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" windowWidth="11355" windowHeight="8445"/>
  </bookViews>
  <sheets>
    <sheet name="GE Модел" sheetId="6" r:id="rId1"/>
  </sheets>
  <calcPr calcId="144525"/>
</workbook>
</file>

<file path=xl/calcChain.xml><?xml version="1.0" encoding="utf-8"?>
<calcChain xmlns="http://schemas.openxmlformats.org/spreadsheetml/2006/main">
  <c r="I58" i="6" l="1"/>
  <c r="D51" i="6"/>
  <c r="C58" i="6" s="1"/>
  <c r="E51" i="6"/>
  <c r="D58" i="6" s="1"/>
  <c r="F51" i="6"/>
  <c r="E58" i="6" s="1"/>
  <c r="G51" i="6"/>
  <c r="F58" i="6" s="1"/>
  <c r="H51" i="6"/>
  <c r="G58" i="6" s="1"/>
  <c r="I51" i="6"/>
  <c r="H58" i="6" s="1"/>
  <c r="J51" i="6"/>
  <c r="K51" i="6"/>
  <c r="J58" i="6" s="1"/>
  <c r="L51" i="6"/>
  <c r="K58" i="6" s="1"/>
  <c r="C51" i="6"/>
  <c r="B58" i="6" s="1"/>
  <c r="B51" i="6"/>
  <c r="D30" i="6"/>
  <c r="C57" i="6" s="1"/>
  <c r="E30" i="6"/>
  <c r="D57" i="6" s="1"/>
  <c r="F30" i="6"/>
  <c r="E57" i="6" s="1"/>
  <c r="G30" i="6"/>
  <c r="F57" i="6" s="1"/>
  <c r="H30" i="6"/>
  <c r="G57" i="6" s="1"/>
  <c r="I30" i="6"/>
  <c r="H57" i="6" s="1"/>
  <c r="J30" i="6"/>
  <c r="I57" i="6" s="1"/>
  <c r="K30" i="6"/>
  <c r="J57" i="6" s="1"/>
  <c r="L30" i="6"/>
  <c r="K57" i="6" s="1"/>
  <c r="C30" i="6"/>
  <c r="B57" i="6" s="1"/>
  <c r="B30" i="6"/>
</calcChain>
</file>

<file path=xl/sharedStrings.xml><?xml version="1.0" encoding="utf-8"?>
<sst xmlns="http://schemas.openxmlformats.org/spreadsheetml/2006/main" count="74" uniqueCount="51">
  <si>
    <t>Легенда</t>
  </si>
  <si>
    <t>Инпути потребни за пресметката</t>
  </si>
  <si>
    <t>Пазарен удел</t>
  </si>
  <si>
    <t>Раст на пазарот</t>
  </si>
  <si>
    <t>МОДЕЛ НА GENERAL ELECTRIC</t>
  </si>
  <si>
    <t>Формула - ексел програмот ќе даде преоден резултат потребен за конечниот аутпут</t>
  </si>
  <si>
    <t>Формула - конечен аутпут</t>
  </si>
  <si>
    <t>Атрактивност на пазарот</t>
  </si>
  <si>
    <t>Големина на пазарот</t>
  </si>
  <si>
    <t>Профитабилност на пазарот</t>
  </si>
  <si>
    <t>Ценовни трендови</t>
  </si>
  <si>
    <t>Број и моќ на конкуренти</t>
  </si>
  <si>
    <t>Ризичност на приносите</t>
  </si>
  <si>
    <t>Можност да се диференцираат производите</t>
  </si>
  <si>
    <t>Сегментација</t>
  </si>
  <si>
    <t>Бариери за влез</t>
  </si>
  <si>
    <t>Варијабилитет на побарувачката</t>
  </si>
  <si>
    <t>Развој на технологии</t>
  </si>
  <si>
    <t>Структура на дистрибутивни канали</t>
  </si>
  <si>
    <t>Доколку сметате дека други фактори се порелевантни, слободно заменете ги.</t>
  </si>
  <si>
    <t xml:space="preserve">на атрактивноста на пазарот и компетитивната моќ на фирмата. </t>
  </si>
  <si>
    <t>Фактор</t>
  </si>
  <si>
    <t>Производ 1</t>
  </si>
  <si>
    <t>Производ 2</t>
  </si>
  <si>
    <t>Производ 3</t>
  </si>
  <si>
    <t>Производ 4</t>
  </si>
  <si>
    <t>Производ 5</t>
  </si>
  <si>
    <t>Производ 6</t>
  </si>
  <si>
    <t>Производ 7</t>
  </si>
  <si>
    <t>Производ 8</t>
  </si>
  <si>
    <t>Производ 9</t>
  </si>
  <si>
    <t>Производ 10</t>
  </si>
  <si>
    <t>* Долунаведените се само наши предлог варијабли при утврдување</t>
  </si>
  <si>
    <t>„Тежина“ (важност) на факторите</t>
  </si>
  <si>
    <t>Компетитивна моќ</t>
  </si>
  <si>
    <t>Материјални средства</t>
  </si>
  <si>
    <t>Човечки капитал</t>
  </si>
  <si>
    <t>Лојалност на потрошувачите</t>
  </si>
  <si>
    <t>Трошочна структура</t>
  </si>
  <si>
    <t>Пристап до извори на финансирање</t>
  </si>
  <si>
    <t>Технолошки иновации</t>
  </si>
  <si>
    <t>Социјални и политички фактори</t>
  </si>
  <si>
    <t>Закони</t>
  </si>
  <si>
    <t>Производен капацитет</t>
  </si>
  <si>
    <t>Способност на манеџментот</t>
  </si>
  <si>
    <t>Репутација на брендот</t>
  </si>
  <si>
    <t>Инпути за графикот</t>
  </si>
  <si>
    <t>Оцени од 1 - најлошо до 10 - најдобро</t>
  </si>
  <si>
    <t>Интерни фактори - компетитивна моќ</t>
  </si>
  <si>
    <t>Екстерни фактори - атрактивност на пазарот</t>
  </si>
  <si>
    <t>Големина на пазарот од 1 до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</si>
</sst>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0" xfId="0" applyFont="1"/>
    <xf numFmtId="0" fontId="3" fillId="3" borderId="0" xfId="0" applyFont="1" applyFill="1"/>
    <xf numFmtId="0" fontId="3" fillId="4" borderId="0" xfId="0" applyFont="1" applyFill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4" fillId="3" borderId="7" xfId="0" applyNumberFormat="1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4" fillId="3" borderId="13" xfId="0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7" fillId="5" borderId="14" xfId="0" applyNumberFormat="1" applyFont="1" applyFill="1" applyBorder="1" applyAlignment="1" applyProtection="1">
      <alignment horizontal="center" vertical="center"/>
      <protection hidden="1"/>
    </xf>
    <xf numFmtId="0" fontId="7" fillId="5" borderId="15" xfId="0" applyNumberFormat="1" applyFont="1" applyFill="1" applyBorder="1" applyAlignment="1" applyProtection="1">
      <alignment horizontal="center" vertical="center"/>
      <protection hidden="1"/>
    </xf>
    <xf numFmtId="0" fontId="7" fillId="5" borderId="16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10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6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4" fillId="0" borderId="17" xfId="0" applyFont="1" applyFill="1" applyBorder="1" applyProtection="1">
      <protection locked="0"/>
    </xf>
    <xf numFmtId="0" fontId="0" fillId="0" borderId="1" xfId="0" applyBorder="1" applyProtection="1">
      <protection locked="0"/>
    </xf>
    <xf numFmtId="1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invertIfNegative val="0"/>
          <c:dLbls>
            <c:spPr>
              <a:solidFill>
                <a:srgbClr val="C00000">
                  <a:alpha val="30000"/>
                </a:srgbClr>
              </a:solidFill>
              <a:ln>
                <a:solidFill>
                  <a:srgbClr val="FFC000"/>
                </a:solidFill>
              </a:ln>
            </c:spPr>
            <c:dLblPos val="t"/>
            <c:showLegendKey val="0"/>
            <c:showVal val="1"/>
            <c:showCatName val="1"/>
            <c:showSerName val="0"/>
            <c:showPercent val="0"/>
            <c:showBubbleSize val="1"/>
            <c:separator>; </c:separator>
            <c:showLeaderLines val="0"/>
          </c:dLbls>
          <c:xVal>
            <c:numRef>
              <c:f>'GE Модел'!$B$57:$K$57</c:f>
              <c:numCache>
                <c:formatCode>General</c:formatCode>
                <c:ptCount val="10"/>
                <c:pt idx="0">
                  <c:v>3.8499999999999996</c:v>
                </c:pt>
                <c:pt idx="1">
                  <c:v>2.2999999999999998</c:v>
                </c:pt>
                <c:pt idx="2">
                  <c:v>4.3500000000000005</c:v>
                </c:pt>
                <c:pt idx="3">
                  <c:v>5.55</c:v>
                </c:pt>
                <c:pt idx="4">
                  <c:v>7.3500000000000005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'GE Модел'!$B$58:$K$58</c:f>
              <c:numCache>
                <c:formatCode>General</c:formatCode>
                <c:ptCount val="10"/>
                <c:pt idx="0">
                  <c:v>4.3</c:v>
                </c:pt>
                <c:pt idx="1">
                  <c:v>3.6999999999999993</c:v>
                </c:pt>
                <c:pt idx="2">
                  <c:v>5.3000000000000007</c:v>
                </c:pt>
                <c:pt idx="3">
                  <c:v>7.0500000000000007</c:v>
                </c:pt>
                <c:pt idx="4">
                  <c:v>6.35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bubbleSize>
            <c:numRef>
              <c:f>'GE Модел'!$B$59:$K$59</c:f>
              <c:numCache>
                <c:formatCode>0</c:formatCode>
                <c:ptCount val="10"/>
                <c:pt idx="0">
                  <c:v>7</c:v>
                </c:pt>
                <c:pt idx="1">
                  <c:v>2</c:v>
                </c:pt>
                <c:pt idx="2">
                  <c:v>10</c:v>
                </c:pt>
                <c:pt idx="3">
                  <c:v>6</c:v>
                </c:pt>
                <c:pt idx="4">
                  <c:v>4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</c:numCache>
            </c:numRef>
          </c:bubbleSize>
          <c:bubble3D val="1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bubbleScale val="100"/>
        <c:showNegBubbles val="0"/>
        <c:axId val="112826624"/>
        <c:axId val="112830720"/>
      </c:bubbleChart>
      <c:valAx>
        <c:axId val="112826624"/>
        <c:scaling>
          <c:orientation val="minMax"/>
          <c:max val="1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mk-MK" sz="1200">
                    <a:latin typeface="Arial" pitchFamily="34" charset="0"/>
                    <a:cs typeface="Arial" pitchFamily="34" charset="0"/>
                  </a:rPr>
                  <a:t>Атрактивност на пазарот</a:t>
                </a:r>
                <a:endParaRPr lang="en-US" sz="1200"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2830720"/>
        <c:crosses val="autoZero"/>
        <c:crossBetween val="midCat"/>
        <c:majorUnit val="3.3299999999999996"/>
        <c:minorUnit val="0.2"/>
      </c:valAx>
      <c:valAx>
        <c:axId val="112830720"/>
        <c:scaling>
          <c:orientation val="minMax"/>
          <c:max val="10"/>
          <c:min val="0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mk-MK" sz="1100">
                    <a:latin typeface="Arial" pitchFamily="34" charset="0"/>
                    <a:cs typeface="Arial" pitchFamily="34" charset="0"/>
                  </a:rPr>
                  <a:t>Компетитивна</a:t>
                </a:r>
                <a:r>
                  <a:rPr lang="mk-MK" sz="1100" baseline="0">
                    <a:latin typeface="Arial" pitchFamily="34" charset="0"/>
                    <a:cs typeface="Arial" pitchFamily="34" charset="0"/>
                  </a:rPr>
                  <a:t> моќ</a:t>
                </a:r>
                <a:endParaRPr lang="en-US" sz="110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5.2328619444935911E-3"/>
              <c:y val="0.426289860307113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2826624"/>
        <c:crossesAt val="0"/>
        <c:crossBetween val="midCat"/>
        <c:majorUnit val="3.3299999999999996"/>
        <c:min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60</xdr:row>
      <xdr:rowOff>42861</xdr:rowOff>
    </xdr:from>
    <xdr:to>
      <xdr:col>10</xdr:col>
      <xdr:colOff>304799</xdr:colOff>
      <xdr:row>94</xdr:row>
      <xdr:rowOff>85725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0.07771</cdr:x>
      <cdr:y>0.15365</cdr:y>
    </cdr:from>
    <cdr:to>
      <cdr:x>0.15306</cdr:x>
      <cdr:y>0.31846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42977" y="8524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0.02489</cdr:y>
    </cdr:from>
    <cdr:to>
      <cdr:x>0.07535</cdr:x>
      <cdr:y>0.91416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38114"/>
          <a:ext cx="914400" cy="4933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mk-MK" sz="1200" i="1">
              <a:latin typeface="Arial" pitchFamily="34" charset="0"/>
              <a:cs typeface="Arial" pitchFamily="34" charset="0"/>
            </a:rPr>
            <a:t>Висока</a:t>
          </a: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 i="1"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mk-MK" sz="1200" i="1">
              <a:latin typeface="Arial" pitchFamily="34" charset="0"/>
              <a:cs typeface="Arial" pitchFamily="34" charset="0"/>
            </a:rPr>
            <a:t>Средна</a:t>
          </a: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mk-MK" sz="1200" i="1">
              <a:latin typeface="Arial" pitchFamily="34" charset="0"/>
              <a:cs typeface="Arial" pitchFamily="34" charset="0"/>
            </a:rPr>
            <a:t>Ниска</a:t>
          </a:r>
          <a:endParaRPr lang="en-US" sz="12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0.0573</cdr:x>
      <cdr:y>0.83519</cdr:y>
    </cdr:from>
    <cdr:to>
      <cdr:x>0.98116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95328" y="4633914"/>
          <a:ext cx="11210924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mk-MK" sz="1200" i="1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mk-MK" sz="1200" i="1"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mk-MK" sz="1200" i="1">
              <a:latin typeface="Arial" pitchFamily="34" charset="0"/>
              <a:cs typeface="Arial" pitchFamily="34" charset="0"/>
            </a:rPr>
            <a:t>	Ниска</a:t>
          </a:r>
          <a:r>
            <a:rPr lang="mk-MK" sz="1200" i="1" baseline="0">
              <a:latin typeface="Arial" pitchFamily="34" charset="0"/>
              <a:cs typeface="Arial" pitchFamily="34" charset="0"/>
            </a:rPr>
            <a:t> 					Средна 				Висока</a:t>
          </a:r>
          <a:endParaRPr lang="en-US" sz="1200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topLeftCell="A14" workbookViewId="0">
      <selection activeCell="A30" sqref="A30"/>
    </sheetView>
  </sheetViews>
  <sheetFormatPr defaultRowHeight="12.75" x14ac:dyDescent="0.2"/>
  <cols>
    <col min="1" max="1" width="48.7109375" bestFit="1" customWidth="1"/>
    <col min="2" max="2" width="21.140625" customWidth="1"/>
    <col min="3" max="3" width="15" customWidth="1"/>
    <col min="4" max="11" width="13.42578125" bestFit="1" customWidth="1"/>
    <col min="12" max="12" width="14.7109375" bestFit="1" customWidth="1"/>
  </cols>
  <sheetData>
    <row r="1" spans="1:16" ht="21" thickBot="1" x14ac:dyDescent="0.25">
      <c r="A1" s="9" t="s">
        <v>4</v>
      </c>
      <c r="B1" s="10"/>
      <c r="C1" s="10"/>
      <c r="D1" s="10"/>
      <c r="E1" s="10"/>
      <c r="F1" s="10"/>
      <c r="G1" s="10"/>
      <c r="H1" s="10"/>
      <c r="I1" s="10"/>
      <c r="J1" s="10"/>
      <c r="K1" s="11"/>
    </row>
    <row r="4" spans="1:16" ht="15" x14ac:dyDescent="0.2">
      <c r="A4" s="1" t="s">
        <v>0</v>
      </c>
      <c r="B4" s="1"/>
    </row>
    <row r="5" spans="1:16" ht="15" x14ac:dyDescent="0.2">
      <c r="A5" s="2"/>
      <c r="B5" s="1" t="s">
        <v>1</v>
      </c>
    </row>
    <row r="6" spans="1:16" ht="15" x14ac:dyDescent="0.2">
      <c r="A6" s="4"/>
      <c r="B6" s="1" t="s">
        <v>5</v>
      </c>
    </row>
    <row r="7" spans="1:16" ht="15" x14ac:dyDescent="0.2">
      <c r="A7" s="5"/>
      <c r="B7" s="1" t="s">
        <v>6</v>
      </c>
    </row>
    <row r="9" spans="1:16" ht="15" x14ac:dyDescent="0.2">
      <c r="A9" s="6" t="s">
        <v>32</v>
      </c>
    </row>
    <row r="10" spans="1:16" ht="15" x14ac:dyDescent="0.2">
      <c r="A10" s="6" t="s">
        <v>20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5" x14ac:dyDescent="0.2">
      <c r="A11" s="6" t="s">
        <v>19</v>
      </c>
      <c r="M11" s="3"/>
      <c r="N11" s="3"/>
      <c r="O11" s="3"/>
      <c r="P11" s="3"/>
    </row>
    <row r="12" spans="1:16" ht="15" x14ac:dyDescent="0.2">
      <c r="M12" s="3"/>
      <c r="N12" s="3"/>
      <c r="O12" s="3"/>
      <c r="P12" s="3"/>
    </row>
    <row r="13" spans="1:16" ht="15" x14ac:dyDescent="0.2">
      <c r="A13" s="20"/>
      <c r="B13" s="20"/>
      <c r="C13" s="21" t="s">
        <v>47</v>
      </c>
      <c r="D13" s="22"/>
      <c r="E13" s="22"/>
      <c r="F13" s="22"/>
      <c r="G13" s="22"/>
      <c r="H13" s="22"/>
      <c r="I13" s="22"/>
      <c r="J13" s="22"/>
      <c r="K13" s="22"/>
      <c r="L13" s="23"/>
      <c r="M13" s="3"/>
      <c r="N13" s="3"/>
      <c r="O13" s="3"/>
      <c r="P13" s="3"/>
    </row>
    <row r="14" spans="1:16" ht="30" x14ac:dyDescent="0.2">
      <c r="A14" s="24" t="s">
        <v>21</v>
      </c>
      <c r="B14" s="25" t="s">
        <v>33</v>
      </c>
      <c r="C14" s="26" t="s">
        <v>22</v>
      </c>
      <c r="D14" s="26" t="s">
        <v>23</v>
      </c>
      <c r="E14" s="26" t="s">
        <v>24</v>
      </c>
      <c r="F14" s="26" t="s">
        <v>25</v>
      </c>
      <c r="G14" s="26" t="s">
        <v>26</v>
      </c>
      <c r="H14" s="26" t="s">
        <v>27</v>
      </c>
      <c r="I14" s="26" t="s">
        <v>28</v>
      </c>
      <c r="J14" s="26" t="s">
        <v>29</v>
      </c>
      <c r="K14" s="26" t="s">
        <v>30</v>
      </c>
      <c r="L14" s="26" t="s">
        <v>31</v>
      </c>
      <c r="M14" s="3"/>
      <c r="N14" s="3"/>
      <c r="O14" s="3"/>
      <c r="P14" s="3"/>
    </row>
    <row r="15" spans="1:16" ht="15" x14ac:dyDescent="0.2">
      <c r="A15" s="27" t="s">
        <v>8</v>
      </c>
      <c r="B15" s="28">
        <v>0.15</v>
      </c>
      <c r="C15" s="29">
        <v>2</v>
      </c>
      <c r="D15" s="30">
        <v>2</v>
      </c>
      <c r="E15" s="30">
        <v>5</v>
      </c>
      <c r="F15" s="30">
        <v>4</v>
      </c>
      <c r="G15" s="30">
        <v>6</v>
      </c>
      <c r="H15" s="30"/>
      <c r="I15" s="30"/>
      <c r="J15" s="30"/>
      <c r="K15" s="30"/>
      <c r="L15" s="30"/>
      <c r="M15" s="3"/>
      <c r="N15" s="3"/>
      <c r="O15" s="3"/>
      <c r="P15" s="3"/>
    </row>
    <row r="16" spans="1:16" ht="15" x14ac:dyDescent="0.2">
      <c r="A16" s="31" t="s">
        <v>3</v>
      </c>
      <c r="B16" s="28">
        <v>0.2</v>
      </c>
      <c r="C16" s="30">
        <v>3</v>
      </c>
      <c r="D16" s="30">
        <v>1</v>
      </c>
      <c r="E16" s="30">
        <v>3</v>
      </c>
      <c r="F16" s="30">
        <v>2</v>
      </c>
      <c r="G16" s="30">
        <v>10</v>
      </c>
      <c r="H16" s="30"/>
      <c r="I16" s="30"/>
      <c r="J16" s="30"/>
      <c r="K16" s="30"/>
      <c r="L16" s="30"/>
      <c r="M16" s="3"/>
      <c r="N16" s="3"/>
      <c r="O16" s="3"/>
      <c r="P16" s="3"/>
    </row>
    <row r="17" spans="1:16" ht="15" x14ac:dyDescent="0.2">
      <c r="A17" s="31" t="s">
        <v>9</v>
      </c>
      <c r="B17" s="28">
        <v>0.15</v>
      </c>
      <c r="C17" s="30">
        <v>8</v>
      </c>
      <c r="D17" s="30">
        <v>4</v>
      </c>
      <c r="E17" s="30">
        <v>2</v>
      </c>
      <c r="F17" s="30">
        <v>5</v>
      </c>
      <c r="G17" s="30">
        <v>7</v>
      </c>
      <c r="H17" s="30"/>
      <c r="I17" s="30"/>
      <c r="J17" s="30"/>
      <c r="K17" s="30"/>
      <c r="L17" s="30"/>
      <c r="M17" s="3"/>
      <c r="N17" s="3"/>
      <c r="O17" s="3"/>
      <c r="P17" s="3"/>
    </row>
    <row r="18" spans="1:16" ht="15" x14ac:dyDescent="0.2">
      <c r="A18" s="31" t="s">
        <v>10</v>
      </c>
      <c r="B18" s="28">
        <v>0.15</v>
      </c>
      <c r="C18" s="30">
        <v>3</v>
      </c>
      <c r="D18" s="30">
        <v>1</v>
      </c>
      <c r="E18" s="30">
        <v>3</v>
      </c>
      <c r="F18" s="30">
        <v>6</v>
      </c>
      <c r="G18" s="30">
        <v>7</v>
      </c>
      <c r="H18" s="30"/>
      <c r="I18" s="30"/>
      <c r="J18" s="30"/>
      <c r="K18" s="30"/>
      <c r="L18" s="30"/>
      <c r="M18" s="3"/>
      <c r="N18" s="3"/>
      <c r="O18" s="3"/>
      <c r="P18" s="3"/>
    </row>
    <row r="19" spans="1:16" ht="15" x14ac:dyDescent="0.2">
      <c r="A19" s="31" t="s">
        <v>11</v>
      </c>
      <c r="B19" s="28">
        <v>0.2</v>
      </c>
      <c r="C19" s="30">
        <v>2</v>
      </c>
      <c r="D19" s="30">
        <v>3</v>
      </c>
      <c r="E19" s="30">
        <v>8</v>
      </c>
      <c r="F19" s="30">
        <v>10</v>
      </c>
      <c r="G19" s="30">
        <v>6</v>
      </c>
      <c r="H19" s="30"/>
      <c r="I19" s="30"/>
      <c r="J19" s="30"/>
      <c r="K19" s="30"/>
      <c r="L19" s="30"/>
      <c r="M19" s="3"/>
      <c r="N19" s="3"/>
      <c r="O19" s="3"/>
      <c r="P19" s="3"/>
    </row>
    <row r="20" spans="1:16" ht="15" x14ac:dyDescent="0.2">
      <c r="A20" s="31" t="s">
        <v>12</v>
      </c>
      <c r="B20" s="28">
        <v>0.05</v>
      </c>
      <c r="C20" s="30">
        <v>7</v>
      </c>
      <c r="D20" s="30">
        <v>3</v>
      </c>
      <c r="E20" s="30">
        <v>5</v>
      </c>
      <c r="F20" s="30">
        <v>5</v>
      </c>
      <c r="G20" s="30">
        <v>9</v>
      </c>
      <c r="H20" s="30"/>
      <c r="I20" s="30"/>
      <c r="J20" s="30"/>
      <c r="K20" s="30"/>
      <c r="L20" s="30"/>
      <c r="M20" s="3"/>
      <c r="N20" s="3"/>
      <c r="O20" s="3"/>
      <c r="P20" s="3"/>
    </row>
    <row r="21" spans="1:16" ht="15" x14ac:dyDescent="0.2">
      <c r="A21" s="31" t="s">
        <v>13</v>
      </c>
      <c r="B21" s="28">
        <v>0.05</v>
      </c>
      <c r="C21" s="30">
        <v>5</v>
      </c>
      <c r="D21" s="30">
        <v>5</v>
      </c>
      <c r="E21" s="30">
        <v>3</v>
      </c>
      <c r="F21" s="30">
        <v>6</v>
      </c>
      <c r="G21" s="30">
        <v>10</v>
      </c>
      <c r="H21" s="30"/>
      <c r="I21" s="30"/>
      <c r="J21" s="30"/>
      <c r="K21" s="30"/>
      <c r="L21" s="30"/>
      <c r="M21" s="3"/>
      <c r="N21" s="3"/>
      <c r="O21" s="3"/>
      <c r="P21" s="3"/>
    </row>
    <row r="22" spans="1:16" ht="15" x14ac:dyDescent="0.2">
      <c r="A22" s="32" t="s">
        <v>15</v>
      </c>
      <c r="B22" s="28">
        <v>0.05</v>
      </c>
      <c r="C22" s="30">
        <v>6</v>
      </c>
      <c r="D22" s="30">
        <v>1</v>
      </c>
      <c r="E22" s="30">
        <v>5</v>
      </c>
      <c r="F22" s="30">
        <v>7</v>
      </c>
      <c r="G22" s="30">
        <v>4</v>
      </c>
      <c r="H22" s="30"/>
      <c r="I22" s="30"/>
      <c r="J22" s="30"/>
      <c r="K22" s="30"/>
      <c r="L22" s="30"/>
      <c r="M22" s="3"/>
      <c r="N22" s="3"/>
      <c r="O22" s="3"/>
      <c r="P22" s="3"/>
    </row>
    <row r="23" spans="1:16" ht="15" x14ac:dyDescent="0.2">
      <c r="A23" s="32" t="s">
        <v>16</v>
      </c>
      <c r="B23" s="28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"/>
      <c r="N23" s="3"/>
      <c r="O23" s="3"/>
      <c r="P23" s="3"/>
    </row>
    <row r="24" spans="1:16" ht="15" x14ac:dyDescent="0.2">
      <c r="A24" s="32" t="s">
        <v>17</v>
      </c>
      <c r="B24" s="28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"/>
      <c r="N24" s="3"/>
      <c r="O24" s="3"/>
      <c r="P24" s="3"/>
    </row>
    <row r="25" spans="1:16" ht="15" x14ac:dyDescent="0.2">
      <c r="A25" s="32" t="s">
        <v>18</v>
      </c>
      <c r="B25" s="28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"/>
      <c r="N25" s="3"/>
      <c r="O25" s="3"/>
      <c r="P25" s="3"/>
    </row>
    <row r="26" spans="1:16" ht="15" x14ac:dyDescent="0.2">
      <c r="A26" s="31" t="s">
        <v>14</v>
      </c>
      <c r="B26" s="28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"/>
      <c r="N26" s="3"/>
      <c r="O26" s="3"/>
      <c r="P26" s="3"/>
    </row>
    <row r="27" spans="1:16" ht="15" x14ac:dyDescent="0.2">
      <c r="A27" s="33" t="s">
        <v>41</v>
      </c>
      <c r="B27" s="28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"/>
      <c r="N27" s="3"/>
      <c r="O27" s="3"/>
      <c r="P27" s="3"/>
    </row>
    <row r="28" spans="1:16" ht="15" x14ac:dyDescent="0.2">
      <c r="A28" s="32" t="s">
        <v>42</v>
      </c>
      <c r="B28" s="28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"/>
      <c r="N28" s="3"/>
      <c r="O28" s="3"/>
      <c r="P28" s="3"/>
    </row>
    <row r="29" spans="1:16" ht="15.75" thickBot="1" x14ac:dyDescent="0.25">
      <c r="A29" s="34"/>
      <c r="B29" s="28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6" ht="15" x14ac:dyDescent="0.2">
      <c r="B30" s="12">
        <f>SUM(B15:B29)</f>
        <v>1.0000000000000002</v>
      </c>
      <c r="C30" s="13">
        <f t="shared" ref="C30:L30" si="0">$B$15*C15+$B$16*C16+$B$17*C17+$B$18*C18+$B$19*C19+$B$20*C20+$B$21*C21+$B$22*C22+$B$23*C23+$B$24*C24+$B$25*C25+$B$26*C26+$B$27*C27+$B$28*C28+$B$29*C29</f>
        <v>3.8499999999999996</v>
      </c>
      <c r="D30" s="14">
        <f t="shared" si="0"/>
        <v>2.2999999999999998</v>
      </c>
      <c r="E30" s="14">
        <f t="shared" si="0"/>
        <v>4.3500000000000005</v>
      </c>
      <c r="F30" s="14">
        <f t="shared" si="0"/>
        <v>5.55</v>
      </c>
      <c r="G30" s="14">
        <f t="shared" si="0"/>
        <v>7.3500000000000005</v>
      </c>
      <c r="H30" s="14">
        <f t="shared" si="0"/>
        <v>0</v>
      </c>
      <c r="I30" s="14">
        <f t="shared" si="0"/>
        <v>0</v>
      </c>
      <c r="J30" s="14">
        <f t="shared" si="0"/>
        <v>0</v>
      </c>
      <c r="K30" s="14">
        <f t="shared" si="0"/>
        <v>0</v>
      </c>
      <c r="L30" s="15">
        <f t="shared" si="0"/>
        <v>0</v>
      </c>
    </row>
    <row r="31" spans="1:16" ht="16.5" thickBot="1" x14ac:dyDescent="0.25">
      <c r="B31" s="16"/>
      <c r="C31" s="17" t="s">
        <v>49</v>
      </c>
      <c r="D31" s="18"/>
      <c r="E31" s="18"/>
      <c r="F31" s="18"/>
      <c r="G31" s="18"/>
      <c r="H31" s="18"/>
      <c r="I31" s="18"/>
      <c r="J31" s="18"/>
      <c r="K31" s="18"/>
      <c r="L31" s="19"/>
    </row>
    <row r="34" spans="1:12" ht="15" x14ac:dyDescent="0.2">
      <c r="A34" s="20"/>
      <c r="B34" s="20"/>
      <c r="C34" s="21" t="s">
        <v>47</v>
      </c>
      <c r="D34" s="22"/>
      <c r="E34" s="22"/>
      <c r="F34" s="22"/>
      <c r="G34" s="22"/>
      <c r="H34" s="22"/>
      <c r="I34" s="22"/>
      <c r="J34" s="22"/>
      <c r="K34" s="22"/>
      <c r="L34" s="23"/>
    </row>
    <row r="35" spans="1:12" ht="30" x14ac:dyDescent="0.2">
      <c r="A35" s="24" t="s">
        <v>21</v>
      </c>
      <c r="B35" s="25" t="s">
        <v>33</v>
      </c>
      <c r="C35" s="26" t="s">
        <v>22</v>
      </c>
      <c r="D35" s="26" t="s">
        <v>23</v>
      </c>
      <c r="E35" s="26" t="s">
        <v>24</v>
      </c>
      <c r="F35" s="26" t="s">
        <v>25</v>
      </c>
      <c r="G35" s="26" t="s">
        <v>26</v>
      </c>
      <c r="H35" s="26" t="s">
        <v>27</v>
      </c>
      <c r="I35" s="26" t="s">
        <v>28</v>
      </c>
      <c r="J35" s="26" t="s">
        <v>29</v>
      </c>
      <c r="K35" s="26" t="s">
        <v>30</v>
      </c>
      <c r="L35" s="26" t="s">
        <v>31</v>
      </c>
    </row>
    <row r="36" spans="1:12" ht="15" x14ac:dyDescent="0.2">
      <c r="A36" s="27" t="s">
        <v>45</v>
      </c>
      <c r="B36" s="28">
        <v>0.1</v>
      </c>
      <c r="C36" s="29">
        <v>2</v>
      </c>
      <c r="D36" s="30">
        <v>3</v>
      </c>
      <c r="E36" s="30">
        <v>4</v>
      </c>
      <c r="F36" s="30">
        <v>7</v>
      </c>
      <c r="G36" s="30">
        <v>7</v>
      </c>
      <c r="H36" s="30"/>
      <c r="I36" s="30"/>
      <c r="J36" s="30"/>
      <c r="K36" s="30"/>
      <c r="L36" s="30"/>
    </row>
    <row r="37" spans="1:12" ht="15" x14ac:dyDescent="0.2">
      <c r="A37" s="31" t="s">
        <v>35</v>
      </c>
      <c r="B37" s="28">
        <v>0.05</v>
      </c>
      <c r="C37" s="30">
        <v>4</v>
      </c>
      <c r="D37" s="30">
        <v>2</v>
      </c>
      <c r="E37" s="30">
        <v>3</v>
      </c>
      <c r="F37" s="30">
        <v>8</v>
      </c>
      <c r="G37" s="30">
        <v>3</v>
      </c>
      <c r="H37" s="30"/>
      <c r="I37" s="30"/>
      <c r="J37" s="30"/>
      <c r="K37" s="30"/>
      <c r="L37" s="30"/>
    </row>
    <row r="38" spans="1:12" ht="15" x14ac:dyDescent="0.2">
      <c r="A38" s="31" t="s">
        <v>36</v>
      </c>
      <c r="B38" s="28">
        <v>0.15</v>
      </c>
      <c r="C38" s="30">
        <v>7</v>
      </c>
      <c r="D38" s="30">
        <v>6</v>
      </c>
      <c r="E38" s="30">
        <v>4</v>
      </c>
      <c r="F38" s="30">
        <v>5</v>
      </c>
      <c r="G38" s="30">
        <v>4</v>
      </c>
      <c r="H38" s="30"/>
      <c r="I38" s="30"/>
      <c r="J38" s="30"/>
      <c r="K38" s="30"/>
      <c r="L38" s="30"/>
    </row>
    <row r="39" spans="1:12" ht="15" x14ac:dyDescent="0.2">
      <c r="A39" s="31" t="s">
        <v>37</v>
      </c>
      <c r="B39" s="28">
        <v>0.15</v>
      </c>
      <c r="C39" s="30">
        <v>2</v>
      </c>
      <c r="D39" s="30">
        <v>3</v>
      </c>
      <c r="E39" s="30">
        <v>7</v>
      </c>
      <c r="F39" s="30">
        <v>7</v>
      </c>
      <c r="G39" s="30">
        <v>7</v>
      </c>
      <c r="H39" s="30"/>
      <c r="I39" s="30"/>
      <c r="J39" s="30"/>
      <c r="K39" s="30"/>
      <c r="L39" s="30"/>
    </row>
    <row r="40" spans="1:12" ht="15" x14ac:dyDescent="0.2">
      <c r="A40" s="31" t="s">
        <v>38</v>
      </c>
      <c r="B40" s="28">
        <v>0.1</v>
      </c>
      <c r="C40" s="30">
        <v>4</v>
      </c>
      <c r="D40" s="30">
        <v>2</v>
      </c>
      <c r="E40" s="30">
        <v>2</v>
      </c>
      <c r="F40" s="30">
        <v>5</v>
      </c>
      <c r="G40" s="30">
        <v>3</v>
      </c>
      <c r="H40" s="30"/>
      <c r="I40" s="30"/>
      <c r="J40" s="30"/>
      <c r="K40" s="30"/>
      <c r="L40" s="30"/>
    </row>
    <row r="41" spans="1:12" ht="15" x14ac:dyDescent="0.2">
      <c r="A41" s="31" t="s">
        <v>39</v>
      </c>
      <c r="B41" s="28">
        <v>0.1</v>
      </c>
      <c r="C41" s="30">
        <v>5</v>
      </c>
      <c r="D41" s="30">
        <v>4</v>
      </c>
      <c r="E41" s="30">
        <v>5</v>
      </c>
      <c r="F41" s="30">
        <v>9</v>
      </c>
      <c r="G41" s="30">
        <v>9</v>
      </c>
      <c r="H41" s="30"/>
      <c r="I41" s="30"/>
      <c r="J41" s="30"/>
      <c r="K41" s="30"/>
      <c r="L41" s="30"/>
    </row>
    <row r="42" spans="1:12" ht="15" x14ac:dyDescent="0.2">
      <c r="A42" s="31" t="s">
        <v>40</v>
      </c>
      <c r="B42" s="28">
        <v>0.05</v>
      </c>
      <c r="C42" s="30">
        <v>6</v>
      </c>
      <c r="D42" s="30">
        <v>3</v>
      </c>
      <c r="E42" s="30">
        <v>3</v>
      </c>
      <c r="F42" s="30">
        <v>4</v>
      </c>
      <c r="G42" s="30">
        <v>2</v>
      </c>
      <c r="H42" s="30"/>
      <c r="I42" s="30"/>
      <c r="J42" s="30"/>
      <c r="K42" s="30"/>
      <c r="L42" s="30"/>
    </row>
    <row r="43" spans="1:12" ht="15" x14ac:dyDescent="0.2">
      <c r="A43" s="32" t="s">
        <v>2</v>
      </c>
      <c r="B43" s="28">
        <v>0.15</v>
      </c>
      <c r="C43" s="30">
        <v>7</v>
      </c>
      <c r="D43" s="30">
        <v>2</v>
      </c>
      <c r="E43" s="30">
        <v>10</v>
      </c>
      <c r="F43" s="30">
        <v>7</v>
      </c>
      <c r="G43" s="30">
        <v>9</v>
      </c>
      <c r="H43" s="30"/>
      <c r="I43" s="30"/>
      <c r="J43" s="30"/>
      <c r="K43" s="30"/>
      <c r="L43" s="30"/>
    </row>
    <row r="44" spans="1:12" ht="15" x14ac:dyDescent="0.2">
      <c r="A44" s="32" t="s">
        <v>44</v>
      </c>
      <c r="B44" s="28">
        <v>0.15</v>
      </c>
      <c r="C44" s="30">
        <v>2</v>
      </c>
      <c r="D44" s="30">
        <v>6</v>
      </c>
      <c r="E44" s="30">
        <v>5</v>
      </c>
      <c r="F44" s="30">
        <v>10</v>
      </c>
      <c r="G44" s="30">
        <v>8</v>
      </c>
      <c r="H44" s="30"/>
      <c r="I44" s="30"/>
      <c r="J44" s="30"/>
      <c r="K44" s="30"/>
      <c r="L44" s="30"/>
    </row>
    <row r="45" spans="1:12" ht="15" x14ac:dyDescent="0.2">
      <c r="A45" s="32" t="s">
        <v>43</v>
      </c>
      <c r="B45" s="28"/>
      <c r="C45" s="30"/>
      <c r="D45" s="30"/>
      <c r="E45" s="30"/>
      <c r="F45" s="30"/>
      <c r="G45" s="30"/>
      <c r="H45" s="30"/>
      <c r="I45" s="30"/>
      <c r="J45" s="30"/>
      <c r="K45" s="30"/>
      <c r="L45" s="30"/>
    </row>
    <row r="46" spans="1:12" ht="15" x14ac:dyDescent="0.2">
      <c r="A46" s="20"/>
      <c r="B46" s="28"/>
      <c r="C46" s="30"/>
      <c r="D46" s="30"/>
      <c r="E46" s="30"/>
      <c r="F46" s="30"/>
      <c r="G46" s="30"/>
      <c r="H46" s="30"/>
      <c r="I46" s="30"/>
      <c r="J46" s="30"/>
      <c r="K46" s="30"/>
      <c r="L46" s="30"/>
    </row>
    <row r="47" spans="1:12" ht="15" x14ac:dyDescent="0.2">
      <c r="A47" s="31"/>
      <c r="B47" s="28"/>
      <c r="C47" s="30"/>
      <c r="D47" s="30"/>
      <c r="E47" s="30"/>
      <c r="F47" s="30"/>
      <c r="G47" s="30"/>
      <c r="H47" s="30"/>
      <c r="I47" s="30"/>
      <c r="J47" s="30"/>
      <c r="K47" s="30"/>
      <c r="L47" s="30"/>
    </row>
    <row r="48" spans="1:12" ht="15" x14ac:dyDescent="0.2">
      <c r="A48" s="20"/>
      <c r="B48" s="28"/>
      <c r="C48" s="30"/>
      <c r="D48" s="30"/>
      <c r="E48" s="30"/>
      <c r="F48" s="30"/>
      <c r="G48" s="30"/>
      <c r="H48" s="30"/>
      <c r="I48" s="30"/>
      <c r="J48" s="30"/>
      <c r="K48" s="30"/>
      <c r="L48" s="30"/>
    </row>
    <row r="49" spans="1:12" ht="15" x14ac:dyDescent="0.2">
      <c r="A49" s="34"/>
      <c r="B49" s="28"/>
      <c r="C49" s="30"/>
      <c r="D49" s="30"/>
      <c r="E49" s="30"/>
      <c r="F49" s="30"/>
      <c r="G49" s="30"/>
      <c r="H49" s="30"/>
      <c r="I49" s="30"/>
      <c r="J49" s="30"/>
      <c r="K49" s="30"/>
      <c r="L49" s="30"/>
    </row>
    <row r="50" spans="1:12" ht="15.75" thickBot="1" x14ac:dyDescent="0.25">
      <c r="A50" s="34"/>
      <c r="B50" s="28"/>
      <c r="C50" s="35"/>
      <c r="D50" s="35"/>
      <c r="E50" s="35"/>
      <c r="F50" s="35"/>
      <c r="G50" s="35"/>
      <c r="H50" s="35"/>
      <c r="I50" s="35"/>
      <c r="J50" s="35"/>
      <c r="K50" s="35"/>
      <c r="L50" s="35"/>
    </row>
    <row r="51" spans="1:12" ht="15" x14ac:dyDescent="0.2">
      <c r="B51" s="12">
        <f>SUM(B36:B50)</f>
        <v>1</v>
      </c>
      <c r="C51" s="13">
        <f>$B$36*C36+$B$37*C37+$B$38*C38+$B$39*C39+$B$40*C40+$B$41*C41+$B$42*C42+$B$43*C43+$B$44*C44+$B$45*C45+$B$46*C46+$B$47*C47+$B$48*C48+$B$49*C49+$B$50*C50</f>
        <v>4.3</v>
      </c>
      <c r="D51" s="13">
        <f t="shared" ref="D51:L51" si="1">$B$36*D36+$B$37*D37+$B$38*D38+$B$39*D39+$B$40*D40+$B$41*D41+$B$42*D42+$B$43*D43+$B$44*D44+$B$45*D45+$B$46*D46+$B$47*D47+$B$48*D48+$B$49*D49+$B$50*D50</f>
        <v>3.6999999999999993</v>
      </c>
      <c r="E51" s="13">
        <f t="shared" si="1"/>
        <v>5.3000000000000007</v>
      </c>
      <c r="F51" s="13">
        <f t="shared" si="1"/>
        <v>7.0500000000000007</v>
      </c>
      <c r="G51" s="13">
        <f t="shared" si="1"/>
        <v>6.35</v>
      </c>
      <c r="H51" s="13">
        <f t="shared" si="1"/>
        <v>0</v>
      </c>
      <c r="I51" s="13">
        <f t="shared" si="1"/>
        <v>0</v>
      </c>
      <c r="J51" s="13">
        <f t="shared" si="1"/>
        <v>0</v>
      </c>
      <c r="K51" s="13">
        <f t="shared" si="1"/>
        <v>0</v>
      </c>
      <c r="L51" s="13">
        <f t="shared" si="1"/>
        <v>0</v>
      </c>
    </row>
    <row r="52" spans="1:12" ht="16.5" thickBot="1" x14ac:dyDescent="0.25">
      <c r="B52" s="16"/>
      <c r="C52" s="17" t="s">
        <v>48</v>
      </c>
      <c r="D52" s="18"/>
      <c r="E52" s="18"/>
      <c r="F52" s="18"/>
      <c r="G52" s="18"/>
      <c r="H52" s="18"/>
      <c r="I52" s="18"/>
      <c r="J52" s="18"/>
      <c r="K52" s="18"/>
      <c r="L52" s="19"/>
    </row>
    <row r="54" spans="1:12" ht="13.5" thickBot="1" x14ac:dyDescent="0.25"/>
    <row r="55" spans="1:12" ht="15.75" thickBot="1" x14ac:dyDescent="0.25">
      <c r="A55" s="8" t="s">
        <v>46</v>
      </c>
    </row>
    <row r="56" spans="1:12" ht="15" x14ac:dyDescent="0.2">
      <c r="B56" s="7" t="s">
        <v>22</v>
      </c>
      <c r="C56" s="7" t="s">
        <v>23</v>
      </c>
      <c r="D56" s="7" t="s">
        <v>24</v>
      </c>
      <c r="E56" s="7" t="s">
        <v>25</v>
      </c>
      <c r="F56" s="7" t="s">
        <v>26</v>
      </c>
      <c r="G56" s="7" t="s">
        <v>27</v>
      </c>
      <c r="H56" s="7" t="s">
        <v>28</v>
      </c>
      <c r="I56" s="7" t="s">
        <v>29</v>
      </c>
      <c r="J56" s="7" t="s">
        <v>30</v>
      </c>
      <c r="K56" s="7" t="s">
        <v>31</v>
      </c>
    </row>
    <row r="57" spans="1:12" ht="15" x14ac:dyDescent="0.2">
      <c r="A57" s="32" t="s">
        <v>7</v>
      </c>
      <c r="B57" s="36">
        <f t="shared" ref="B57:K57" si="2">C30</f>
        <v>3.8499999999999996</v>
      </c>
      <c r="C57" s="36">
        <f t="shared" si="2"/>
        <v>2.2999999999999998</v>
      </c>
      <c r="D57" s="36">
        <f t="shared" si="2"/>
        <v>4.3500000000000005</v>
      </c>
      <c r="E57" s="36">
        <f t="shared" si="2"/>
        <v>5.55</v>
      </c>
      <c r="F57" s="36">
        <f t="shared" si="2"/>
        <v>7.3500000000000005</v>
      </c>
      <c r="G57" s="36">
        <f t="shared" si="2"/>
        <v>0</v>
      </c>
      <c r="H57" s="36">
        <f t="shared" si="2"/>
        <v>0</v>
      </c>
      <c r="I57" s="36">
        <f t="shared" si="2"/>
        <v>0</v>
      </c>
      <c r="J57" s="36">
        <f t="shared" si="2"/>
        <v>0</v>
      </c>
      <c r="K57" s="36">
        <f t="shared" si="2"/>
        <v>0</v>
      </c>
    </row>
    <row r="58" spans="1:12" ht="15" x14ac:dyDescent="0.2">
      <c r="A58" s="32" t="s">
        <v>34</v>
      </c>
      <c r="B58" s="36">
        <f t="shared" ref="B58:K58" si="3">C51</f>
        <v>4.3</v>
      </c>
      <c r="C58" s="36">
        <f t="shared" si="3"/>
        <v>3.6999999999999993</v>
      </c>
      <c r="D58" s="36">
        <f t="shared" si="3"/>
        <v>5.3000000000000007</v>
      </c>
      <c r="E58" s="36">
        <f t="shared" si="3"/>
        <v>7.0500000000000007</v>
      </c>
      <c r="F58" s="36">
        <f t="shared" si="3"/>
        <v>6.35</v>
      </c>
      <c r="G58" s="36">
        <f t="shared" si="3"/>
        <v>0</v>
      </c>
      <c r="H58" s="36">
        <f t="shared" si="3"/>
        <v>0</v>
      </c>
      <c r="I58" s="36">
        <f t="shared" si="3"/>
        <v>0</v>
      </c>
      <c r="J58" s="36">
        <f t="shared" si="3"/>
        <v>0</v>
      </c>
      <c r="K58" s="36">
        <f t="shared" si="3"/>
        <v>0</v>
      </c>
    </row>
    <row r="59" spans="1:12" ht="15" x14ac:dyDescent="0.2">
      <c r="A59" s="37" t="s">
        <v>50</v>
      </c>
      <c r="B59" s="30">
        <v>7</v>
      </c>
      <c r="C59" s="30">
        <v>2</v>
      </c>
      <c r="D59" s="30">
        <v>10</v>
      </c>
      <c r="E59" s="30">
        <v>6</v>
      </c>
      <c r="F59" s="30">
        <v>4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</row>
  </sheetData>
  <sheetProtection password="CF5F" sheet="1" objects="1" scenarios="1"/>
  <mergeCells count="5">
    <mergeCell ref="A1:K1"/>
    <mergeCell ref="C13:L13"/>
    <mergeCell ref="C31:L31"/>
    <mergeCell ref="C34:L34"/>
    <mergeCell ref="C52:L5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 Модел</vt:lpstr>
    </vt:vector>
  </TitlesOfParts>
  <Company>EPFL-DSC 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wegmann</dc:creator>
  <cp:lastModifiedBy>user1</cp:lastModifiedBy>
  <cp:lastPrinted>2005-03-27T09:41:58Z</cp:lastPrinted>
  <dcterms:created xsi:type="dcterms:W3CDTF">2002-04-24T15:53:52Z</dcterms:created>
  <dcterms:modified xsi:type="dcterms:W3CDTF">2013-06-25T11:45:42Z</dcterms:modified>
</cp:coreProperties>
</file>